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286" documentId="8_{A20836F0-E6F8-4085-977E-9F6259C38042}" xr6:coauthVersionLast="47" xr6:coauthVersionMax="47" xr10:uidLastSave="{A2E6035A-3E88-4BC4-A337-0E7B8387B74A}"/>
  <bookViews>
    <workbookView xWindow="-120" yWindow="-120" windowWidth="29040" windowHeight="15720" xr2:uid="{DECACEB3-9FE1-45B9-BF05-2FCD2112964D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17" i="1"/>
  <c r="G17" i="1" s="1"/>
  <c r="E18" i="1"/>
  <c r="G18" i="1" s="1"/>
  <c r="E19" i="1"/>
  <c r="G19" i="1" s="1"/>
  <c r="E20" i="1"/>
  <c r="G20" i="1" s="1"/>
  <c r="E21" i="1"/>
  <c r="G21" i="1" s="1"/>
  <c r="E16" i="1"/>
  <c r="G16" i="1" s="1"/>
  <c r="G22" i="1" l="1"/>
  <c r="D8" i="1" s="1"/>
  <c r="E8" i="1" s="1"/>
  <c r="E9" i="1" s="1"/>
  <c r="E10" i="1" s="1"/>
</calcChain>
</file>

<file path=xl/sharedStrings.xml><?xml version="1.0" encoding="utf-8"?>
<sst xmlns="http://schemas.openxmlformats.org/spreadsheetml/2006/main" count="31" uniqueCount="31">
  <si>
    <t xml:space="preserve">Pol. č. </t>
  </si>
  <si>
    <t>Název</t>
  </si>
  <si>
    <t>a</t>
  </si>
  <si>
    <t>b</t>
  </si>
  <si>
    <t>c</t>
  </si>
  <si>
    <t>Kód odpadu</t>
  </si>
  <si>
    <t>Typ odpadu</t>
  </si>
  <si>
    <t>d</t>
  </si>
  <si>
    <t>dřevo</t>
  </si>
  <si>
    <t>biologicky rozložitelný odpad</t>
  </si>
  <si>
    <t>*výše poplatku je stanovena v souladu s platnou legislativou (příloha č. 9 zákona o odpadech)</t>
  </si>
  <si>
    <t>Celkem cena v Kč za rok bez DPH (zaokrouhlená na 2 desetinná místa)</t>
  </si>
  <si>
    <t>Paušální cena za provoz sběrného dvora po dobu 1 měsíce</t>
  </si>
  <si>
    <t>Cena za další nakládání s předpokládaným množstvím odpadu za 1 kalendářní měsíc</t>
  </si>
  <si>
    <t>Cena v Kč bez DPH</t>
  </si>
  <si>
    <t>Paušální cena za provoz re-use pointu po dobu 1 měsíce</t>
  </si>
  <si>
    <t>Cena za další nakládání s 1 tunou příslušného druhu odpadu za         1  měsíc v Kč bez DPH</t>
  </si>
  <si>
    <t>Cena za další nakládání s 1 tunou příslušného druhu odpadu za       1  měsíc v Kč bez DPH (zaokrouhlená na 2 desetinná místa)</t>
  </si>
  <si>
    <t>Přepokládaný počet tun za       1 měsíc</t>
  </si>
  <si>
    <t>Cena za další nakládání s předpokládaným množstvím jednotlivých druhů odpadu za          1 měsíc v Kč bez DPH</t>
  </si>
  <si>
    <t>e</t>
  </si>
  <si>
    <t>f = (d *e)</t>
  </si>
  <si>
    <r>
      <rPr>
        <b/>
        <sz val="10"/>
        <rFont val="Calibri"/>
        <family val="2"/>
        <charset val="238"/>
      </rPr>
      <t>Celková cena za plnění části 2 veřejné zakázky po dobu 1 měsíce v Kč bez DPH</t>
    </r>
    <r>
      <rPr>
        <sz val="10"/>
        <rFont val="Calibri"/>
        <family val="2"/>
        <charset val="238"/>
      </rPr>
      <t xml:space="preserve">
</t>
    </r>
    <r>
      <rPr>
        <sz val="8"/>
        <rFont val="Calibri"/>
        <family val="2"/>
        <charset val="238"/>
      </rPr>
      <t>(=E6+E7+E8)</t>
    </r>
  </si>
  <si>
    <r>
      <rPr>
        <b/>
        <sz val="10"/>
        <color theme="0"/>
        <rFont val="Calibri"/>
        <family val="2"/>
        <charset val="238"/>
      </rPr>
      <t>Celková cena za plnění části 2 veřejné zakázky po dobu 48 měsíců v Kč bez DPH (NABÍDKOVÁ CENA PRO ÚČELY HODNOCENÍ NABÍDEK)</t>
    </r>
    <r>
      <rPr>
        <sz val="10"/>
        <color theme="0"/>
        <rFont val="Calibri"/>
        <family val="2"/>
        <charset val="238"/>
      </rPr>
      <t xml:space="preserve">
</t>
    </r>
    <r>
      <rPr>
        <sz val="8"/>
        <color theme="0"/>
        <rFont val="Calibri"/>
        <family val="2"/>
        <charset val="238"/>
      </rPr>
      <t xml:space="preserve">(=E9*48)  </t>
    </r>
  </si>
  <si>
    <t>oděvy</t>
  </si>
  <si>
    <t>textilní materiály</t>
  </si>
  <si>
    <t>objemný odpad</t>
  </si>
  <si>
    <t>objemný odpad – poplatek*</t>
  </si>
  <si>
    <r>
      <t xml:space="preserve">Cena za další nakládání s předpokládaným množstvím odpadu za 1 kalendářní měsíc v Kč bez DPH                                                                            </t>
    </r>
    <r>
      <rPr>
        <sz val="8"/>
        <color theme="0"/>
        <rFont val="Calibri"/>
        <family val="2"/>
        <charset val="238"/>
      </rPr>
      <t>=SUMA(G16:G21)</t>
    </r>
  </si>
  <si>
    <t xml:space="preserve">Příloha č. 4b DZŘ - Předloha pro zpracování nabídkové ceny pro část 2 veřejné zakázky </t>
  </si>
  <si>
    <t>Cena za další nakládání s předpokládaným množstvím odpadu za 1 měsíc (=G22)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</si>
</sst>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8"/>
      <color theme="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0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0"/>
      <color rgb="FFFFFF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sz val="10"/>
      <name val="Aptos Narrow"/>
      <family val="2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4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4" fontId="15" fillId="5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10" fillId="3" borderId="1" xfId="0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12" fillId="0" borderId="2" xfId="0" applyNumberFormat="1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/>
    </xf>
    <xf numFmtId="164" fontId="14" fillId="3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4650"/>
      <color rgb="FF0050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30709-E92B-4134-9029-C2BF96D5D6E2}">
  <dimension ref="A1:K26"/>
  <sheetViews>
    <sheetView tabSelected="1" view="pageBreakPreview" zoomScale="90" zoomScaleNormal="100" zoomScaleSheetLayoutView="90" workbookViewId="0">
      <selection activeCell="D5" sqref="D5"/>
    </sheetView>
  </sheetViews>
  <sheetFormatPr defaultRowHeight="15" x14ac:dyDescent="0.25"/>
  <cols>
    <col min="2" max="2" width="16.140625" customWidth="1"/>
    <col min="3" max="3" width="35.7109375" bestFit="1" customWidth="1"/>
    <col min="4" max="5" width="25.42578125" customWidth="1"/>
    <col min="6" max="6" width="11.85546875" customWidth="1"/>
    <col min="7" max="7" width="25.42578125" customWidth="1"/>
  </cols>
  <sheetData>
    <row r="1" spans="1:11" x14ac:dyDescent="0.25">
      <c r="A1" s="2"/>
      <c r="B1" s="2"/>
      <c r="C1" s="2"/>
      <c r="D1" s="2"/>
      <c r="E1" s="2"/>
      <c r="F1" s="2"/>
      <c r="G1" s="2"/>
      <c r="H1" s="2"/>
    </row>
    <row r="2" spans="1:11" x14ac:dyDescent="0.25">
      <c r="A2" s="22" t="s">
        <v>29</v>
      </c>
      <c r="B2" s="22"/>
      <c r="C2" s="22"/>
      <c r="D2" s="22"/>
      <c r="E2" s="22"/>
      <c r="F2" s="22"/>
      <c r="G2" s="22"/>
      <c r="H2" s="22"/>
    </row>
    <row r="3" spans="1:11" x14ac:dyDescent="0.25">
      <c r="A3" s="2"/>
      <c r="B3" s="2"/>
      <c r="C3" s="2"/>
      <c r="D3" s="2"/>
      <c r="E3" s="2"/>
      <c r="F3" s="2"/>
      <c r="G3" s="2"/>
      <c r="H3" s="2"/>
    </row>
    <row r="4" spans="1:11" x14ac:dyDescent="0.25">
      <c r="A4" s="2"/>
      <c r="B4" s="18"/>
      <c r="C4" s="2"/>
      <c r="D4" s="2"/>
      <c r="E4" s="2"/>
      <c r="F4" s="2"/>
      <c r="G4" s="2"/>
      <c r="H4" s="2"/>
    </row>
    <row r="5" spans="1:11" ht="42" customHeight="1" x14ac:dyDescent="0.25">
      <c r="A5" s="2"/>
      <c r="B5" s="19" t="s">
        <v>0</v>
      </c>
      <c r="C5" s="4" t="s">
        <v>1</v>
      </c>
      <c r="D5" s="4" t="s">
        <v>14</v>
      </c>
      <c r="E5" s="24" t="s">
        <v>11</v>
      </c>
      <c r="F5" s="24"/>
      <c r="G5" s="2"/>
    </row>
    <row r="6" spans="1:11" ht="25.5" x14ac:dyDescent="0.25">
      <c r="A6" s="2"/>
      <c r="B6" s="13">
        <v>1</v>
      </c>
      <c r="C6" s="14" t="s">
        <v>12</v>
      </c>
      <c r="D6" s="20">
        <v>0</v>
      </c>
      <c r="E6" s="26">
        <f>ROUND(D6,2)</f>
        <v>0</v>
      </c>
      <c r="F6" s="26"/>
      <c r="G6" s="2"/>
    </row>
    <row r="7" spans="1:11" ht="25.5" x14ac:dyDescent="0.25">
      <c r="A7" s="2"/>
      <c r="B7" s="13">
        <v>2</v>
      </c>
      <c r="C7" s="14" t="s">
        <v>15</v>
      </c>
      <c r="D7" s="20">
        <v>0</v>
      </c>
      <c r="E7" s="26">
        <f>ROUND(D7,2)</f>
        <v>0</v>
      </c>
      <c r="F7" s="26"/>
      <c r="G7" s="2"/>
    </row>
    <row r="8" spans="1:11" ht="37.5" customHeight="1" x14ac:dyDescent="0.25">
      <c r="A8" s="2"/>
      <c r="B8" s="13">
        <v>3</v>
      </c>
      <c r="C8" s="14" t="s">
        <v>30</v>
      </c>
      <c r="D8" s="15">
        <f>G22</f>
        <v>0</v>
      </c>
      <c r="E8" s="33">
        <f>ROUND(D8,2)</f>
        <v>0</v>
      </c>
      <c r="F8" s="34"/>
      <c r="G8" s="2"/>
    </row>
    <row r="9" spans="1:11" ht="37.5" customHeight="1" x14ac:dyDescent="0.25">
      <c r="A9" s="2"/>
      <c r="B9" s="27" t="s">
        <v>22</v>
      </c>
      <c r="C9" s="28"/>
      <c r="D9" s="28"/>
      <c r="E9" s="29">
        <f>SUM(E6:F8)</f>
        <v>0</v>
      </c>
      <c r="F9" s="30"/>
      <c r="G9" s="2"/>
    </row>
    <row r="10" spans="1:11" ht="42.75" customHeight="1" x14ac:dyDescent="0.25">
      <c r="A10" s="2"/>
      <c r="B10" s="35" t="s">
        <v>23</v>
      </c>
      <c r="C10" s="36"/>
      <c r="D10" s="36"/>
      <c r="E10" s="37">
        <f>E9*48</f>
        <v>0</v>
      </c>
      <c r="F10" s="37"/>
      <c r="G10" s="2"/>
    </row>
    <row r="11" spans="1:11" ht="42.75" customHeight="1" x14ac:dyDescent="0.25">
      <c r="A11" s="2"/>
      <c r="B11" s="31"/>
      <c r="C11" s="31"/>
      <c r="D11" s="31"/>
      <c r="E11" s="31"/>
      <c r="F11" s="31"/>
      <c r="G11" s="31"/>
      <c r="H11" s="2"/>
    </row>
    <row r="12" spans="1:11" x14ac:dyDescent="0.25">
      <c r="A12" s="2"/>
      <c r="B12" s="32"/>
      <c r="C12" s="32"/>
      <c r="D12" s="32"/>
      <c r="E12" s="32"/>
      <c r="F12" s="32"/>
      <c r="G12" s="32"/>
      <c r="H12" s="2"/>
    </row>
    <row r="13" spans="1:11" x14ac:dyDescent="0.25">
      <c r="A13" s="2"/>
      <c r="B13" s="23" t="s">
        <v>13</v>
      </c>
      <c r="C13" s="23"/>
      <c r="D13" s="23"/>
      <c r="E13" s="23"/>
      <c r="F13" s="23"/>
      <c r="G13" s="23"/>
      <c r="H13" s="2"/>
    </row>
    <row r="14" spans="1:11" ht="67.5" x14ac:dyDescent="0.25">
      <c r="A14" s="2"/>
      <c r="B14" s="16" t="s">
        <v>5</v>
      </c>
      <c r="C14" s="16" t="s">
        <v>6</v>
      </c>
      <c r="D14" s="16" t="s">
        <v>16</v>
      </c>
      <c r="E14" s="16" t="s">
        <v>17</v>
      </c>
      <c r="F14" s="16" t="s">
        <v>18</v>
      </c>
      <c r="G14" s="16" t="s">
        <v>19</v>
      </c>
      <c r="H14" s="2"/>
      <c r="K14" s="1"/>
    </row>
    <row r="15" spans="1:11" x14ac:dyDescent="0.25">
      <c r="A15" s="2"/>
      <c r="B15" s="17" t="s">
        <v>2</v>
      </c>
      <c r="C15" s="17" t="s">
        <v>3</v>
      </c>
      <c r="D15" s="17" t="s">
        <v>4</v>
      </c>
      <c r="E15" s="17" t="s">
        <v>7</v>
      </c>
      <c r="F15" s="17" t="s">
        <v>20</v>
      </c>
      <c r="G15" s="17" t="s">
        <v>21</v>
      </c>
      <c r="H15" s="2"/>
    </row>
    <row r="16" spans="1:11" x14ac:dyDescent="0.25">
      <c r="A16" s="2"/>
      <c r="B16" s="10">
        <v>200138</v>
      </c>
      <c r="C16" s="11" t="s">
        <v>8</v>
      </c>
      <c r="D16" s="21">
        <v>0</v>
      </c>
      <c r="E16" s="6">
        <f>ROUND(D16,2)</f>
        <v>0</v>
      </c>
      <c r="F16" s="7">
        <v>20</v>
      </c>
      <c r="G16" s="8">
        <f>E16*F16</f>
        <v>0</v>
      </c>
      <c r="H16" s="2"/>
    </row>
    <row r="17" spans="1:8" x14ac:dyDescent="0.25">
      <c r="A17" s="2"/>
      <c r="B17" s="12">
        <v>200110</v>
      </c>
      <c r="C17" s="11" t="s">
        <v>24</v>
      </c>
      <c r="D17" s="21">
        <v>0</v>
      </c>
      <c r="E17" s="6">
        <f t="shared" ref="E17:E21" si="0">ROUND(D17,2)</f>
        <v>0</v>
      </c>
      <c r="F17" s="9">
        <v>0.5</v>
      </c>
      <c r="G17" s="8">
        <f>E17*F17</f>
        <v>0</v>
      </c>
      <c r="H17" s="2"/>
    </row>
    <row r="18" spans="1:8" x14ac:dyDescent="0.25">
      <c r="A18" s="2"/>
      <c r="B18" s="12">
        <v>200211</v>
      </c>
      <c r="C18" s="11" t="s">
        <v>25</v>
      </c>
      <c r="D18" s="21">
        <v>0</v>
      </c>
      <c r="E18" s="6">
        <f t="shared" si="0"/>
        <v>0</v>
      </c>
      <c r="F18" s="9">
        <v>0.5</v>
      </c>
      <c r="G18" s="8">
        <f>E18*F18</f>
        <v>0</v>
      </c>
      <c r="H18" s="2"/>
    </row>
    <row r="19" spans="1:8" x14ac:dyDescent="0.25">
      <c r="A19" s="2"/>
      <c r="B19" s="10">
        <v>200201</v>
      </c>
      <c r="C19" s="11" t="s">
        <v>9</v>
      </c>
      <c r="D19" s="21">
        <v>0</v>
      </c>
      <c r="E19" s="6">
        <f t="shared" si="0"/>
        <v>0</v>
      </c>
      <c r="F19" s="9">
        <v>20</v>
      </c>
      <c r="G19" s="8">
        <f t="shared" ref="G19:G21" si="1">E19*F19</f>
        <v>0</v>
      </c>
      <c r="H19" s="2"/>
    </row>
    <row r="20" spans="1:8" x14ac:dyDescent="0.25">
      <c r="A20" s="2"/>
      <c r="B20" s="10">
        <v>200307</v>
      </c>
      <c r="C20" s="11" t="s">
        <v>26</v>
      </c>
      <c r="D20" s="21">
        <v>0</v>
      </c>
      <c r="E20" s="6">
        <f t="shared" si="0"/>
        <v>0</v>
      </c>
      <c r="F20" s="9">
        <v>55</v>
      </c>
      <c r="G20" s="8">
        <f t="shared" si="1"/>
        <v>0</v>
      </c>
      <c r="H20" s="2"/>
    </row>
    <row r="21" spans="1:8" x14ac:dyDescent="0.25">
      <c r="A21" s="2"/>
      <c r="B21" s="10">
        <v>200307</v>
      </c>
      <c r="C21" s="11" t="s">
        <v>27</v>
      </c>
      <c r="D21" s="21">
        <v>0</v>
      </c>
      <c r="E21" s="6">
        <f t="shared" si="0"/>
        <v>0</v>
      </c>
      <c r="F21" s="9">
        <v>55</v>
      </c>
      <c r="G21" s="8">
        <f t="shared" si="1"/>
        <v>0</v>
      </c>
      <c r="H21" s="2"/>
    </row>
    <row r="22" spans="1:8" ht="38.25" customHeight="1" x14ac:dyDescent="0.25">
      <c r="A22" s="2"/>
      <c r="B22" s="24" t="s">
        <v>28</v>
      </c>
      <c r="C22" s="24"/>
      <c r="D22" s="24"/>
      <c r="E22" s="24"/>
      <c r="F22" s="24"/>
      <c r="G22" s="5">
        <f>SUM(G16:G21)</f>
        <v>0</v>
      </c>
      <c r="H22" s="2"/>
    </row>
    <row r="23" spans="1:8" ht="40.15" customHeight="1" x14ac:dyDescent="0.25">
      <c r="A23" s="2"/>
      <c r="B23" s="25" t="s">
        <v>10</v>
      </c>
      <c r="C23" s="25"/>
      <c r="D23" s="25"/>
      <c r="E23" s="25"/>
      <c r="F23" s="25"/>
      <c r="G23" s="25"/>
      <c r="H23" s="2"/>
    </row>
    <row r="24" spans="1:8" x14ac:dyDescent="0.25">
      <c r="A24" s="2"/>
      <c r="B24" s="3"/>
      <c r="C24" s="3"/>
      <c r="D24" s="3"/>
      <c r="E24" s="3"/>
      <c r="F24" s="3"/>
      <c r="G24" s="3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H26" s="2"/>
    </row>
  </sheetData>
  <sheetProtection algorithmName="SHA-512" hashValue="ST4dj2sNbF+STi7Hs+AjGGlcQPBEmLXhBbCzKYp0l0jjaor9sk5J45y38SEh8C9TTzmORYlzD+Su8TWL0iRSPw==" saltValue="wxtpyHxo7lJzVLJrJ1zSQQ==" spinCount="100000" sheet="1" objects="1" scenarios="1"/>
  <mergeCells count="14">
    <mergeCell ref="A2:H2"/>
    <mergeCell ref="B13:G13"/>
    <mergeCell ref="B22:F22"/>
    <mergeCell ref="B23:G23"/>
    <mergeCell ref="E7:F7"/>
    <mergeCell ref="B9:D9"/>
    <mergeCell ref="E9:F9"/>
    <mergeCell ref="B11:G11"/>
    <mergeCell ref="B12:G12"/>
    <mergeCell ref="E5:F5"/>
    <mergeCell ref="E6:F6"/>
    <mergeCell ref="E8:F8"/>
    <mergeCell ref="B10:D10"/>
    <mergeCell ref="E10:F10"/>
  </mergeCells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2025-02-25T13:11:31Z</dcterms:created>
  <dcterms:modified xsi:type="dcterms:W3CDTF">2025-04-17T11:29:34Z</dcterms:modified>
</cp:coreProperties>
</file>